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HIA\Documents\MARTHA\TRANSPARENCIA CONAC\"/>
    </mc:Choice>
  </mc:AlternateContent>
  <bookViews>
    <workbookView xWindow="0" yWindow="0" windowWidth="24000" windowHeight="87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 l="1"/>
  <c r="B76" i="1"/>
  <c r="B75" i="1"/>
  <c r="B74" i="1"/>
  <c r="B73" i="1"/>
  <c r="B72" i="1"/>
  <c r="B71" i="1"/>
  <c r="B70" i="1" s="1"/>
  <c r="B66" i="1"/>
  <c r="B65" i="1"/>
  <c r="B64" i="1"/>
  <c r="B63" i="1"/>
  <c r="B62" i="1"/>
  <c r="B61" i="1"/>
  <c r="B60" i="1"/>
  <c r="B59" i="1"/>
  <c r="B58" i="1" s="1"/>
  <c r="B57" i="1"/>
  <c r="B56" i="1"/>
  <c r="B55" i="1"/>
  <c r="B54" i="1" s="1"/>
  <c r="B53" i="1"/>
  <c r="B52" i="1"/>
  <c r="B51" i="1"/>
  <c r="B50" i="1"/>
  <c r="B49" i="1"/>
  <c r="B48" i="1"/>
  <c r="B47" i="1"/>
  <c r="B46" i="1"/>
  <c r="B45" i="1"/>
  <c r="B44" i="1"/>
  <c r="B43" i="1"/>
  <c r="B42" i="1"/>
  <c r="B41" i="1"/>
  <c r="B40" i="1"/>
  <c r="B39" i="1"/>
  <c r="B38" i="1"/>
  <c r="B37" i="1"/>
  <c r="B36" i="1"/>
  <c r="B35" i="1"/>
  <c r="B34" i="1" s="1"/>
  <c r="B33" i="1"/>
  <c r="B32" i="1"/>
  <c r="B31" i="1"/>
  <c r="B30" i="1"/>
  <c r="B29" i="1"/>
  <c r="B28" i="1"/>
  <c r="B27" i="1"/>
  <c r="B26" i="1"/>
  <c r="B25" i="1"/>
  <c r="B24" i="1"/>
  <c r="B23" i="1"/>
  <c r="B22" i="1"/>
  <c r="B21" i="1"/>
  <c r="B20" i="1"/>
  <c r="B19" i="1"/>
  <c r="B18" i="1"/>
  <c r="B17" i="1"/>
  <c r="B16" i="1"/>
  <c r="B15" i="1"/>
  <c r="B14" i="1" s="1"/>
  <c r="B13" i="1"/>
  <c r="B12" i="1"/>
  <c r="B11" i="1"/>
  <c r="B10" i="1"/>
  <c r="B9" i="1"/>
  <c r="B8" i="1"/>
  <c r="B7" i="1"/>
  <c r="B6" i="1" s="1"/>
  <c r="B78" i="1" l="1"/>
</calcChain>
</file>

<file path=xl/sharedStrings.xml><?xml version="1.0" encoding="utf-8"?>
<sst xmlns="http://schemas.openxmlformats.org/spreadsheetml/2006/main" count="78" uniqueCount="78">
  <si>
    <t>MUNICIPIO DE EL GRULLO JALISCO</t>
  </si>
  <si>
    <t>PRESUPUESTO DE EGRESOS PARA EL EJERCICIO FISCAL 2017</t>
  </si>
  <si>
    <t>CLASIFICADOR POR OBJETO DEL GASTO</t>
  </si>
  <si>
    <t>IMPORTE</t>
  </si>
  <si>
    <t>TOTAL</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</si>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</sst>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4" formatCode="_-&quot;$&quot;* #,##0.00_-;\-&quot;$&quot;* #,##0.00_-;_-&quot;$&quot;* &quot;-&quot;??_-;_-@_-"/>
    <numFmt numFmtId="164" formatCode="_-&quot;$&quot;* #,##0_-;\-&quot;$&quot;* #,##0_-;_-&quot;$&quot;* &quot;-&quot;??_-;_-@_-"/>
  </numFmts>
  <fonts count="9" x14ac:knownFonts="1">
    <font>
      <sz val="11"/>
      <color theme="1"/>
      <name val="Calibri"/>
      <family val="2"/>
      <scheme val="minor"/>
    </font>
    <font>
      <sz val="11"/>
      <color theme="1"/>
      <name val="Calibri"/>
      <family val="2"/>
      <scheme val="minor"/>
    </font>
    <font>
      <b/>
      <sz val="11"/>
      <name val="Calibri"/>
      <family val="2"/>
      <scheme val="minor"/>
    </font>
    <font>
      <b/>
      <sz val="20"/>
      <name val="Calibri"/>
      <family val="2"/>
      <scheme val="minor"/>
    </font>
    <font>
      <sz val="11"/>
      <name val="Calibri"/>
      <family val="2"/>
      <scheme val="minor"/>
    </font>
    <font>
      <b/>
      <sz val="12"/>
      <name val="Calibri"/>
      <family val="2"/>
      <scheme val="minor"/>
    </font>
    <font>
      <sz val="10"/>
      <name val="Arial"/>
      <family val="2"/>
    </font>
    <font>
      <sz val="12"/>
      <name val="Calibri"/>
      <family val="2"/>
      <scheme val="minor"/>
    </font>
    <font>
      <b/>
      <i/>
      <sz val="12"/>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6" fillId="0" borderId="0"/>
  </cellStyleXfs>
  <cellXfs count="19">
    <xf numFmtId="0" fontId="0" fillId="0" borderId="0" xfId="0"/>
    <xf numFmtId="0" fontId="2" fillId="0" borderId="0" xfId="0" applyFont="1" applyFill="1" applyBorder="1"/>
    <xf numFmtId="0" fontId="3" fillId="0" borderId="0" xfId="0" applyFont="1" applyFill="1" applyBorder="1" applyAlignment="1" applyProtection="1">
      <alignment horizontal="left" vertical="top" wrapText="1"/>
    </xf>
    <xf numFmtId="0" fontId="4" fillId="0" borderId="0" xfId="0" applyFont="1" applyFill="1" applyBorder="1"/>
    <xf numFmtId="0" fontId="2" fillId="0" borderId="0" xfId="0" applyFont="1" applyFill="1" applyBorder="1" applyAlignment="1">
      <alignment horizontal="center"/>
    </xf>
    <xf numFmtId="164" fontId="4" fillId="0" borderId="0" xfId="1" applyNumberFormat="1" applyFont="1" applyFill="1" applyBorder="1"/>
    <xf numFmtId="164" fontId="2" fillId="0" borderId="0" xfId="1" applyNumberFormat="1" applyFont="1" applyFill="1" applyBorder="1"/>
    <xf numFmtId="164" fontId="2" fillId="0" borderId="0" xfId="1" applyNumberFormat="1" applyFont="1" applyFill="1" applyBorder="1" applyAlignment="1">
      <alignment horizontal="center"/>
    </xf>
    <xf numFmtId="164" fontId="5" fillId="0" borderId="0" xfId="1"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42" fontId="5" fillId="0" borderId="0" xfId="2" applyNumberFormat="1" applyFont="1" applyFill="1" applyBorder="1" applyAlignment="1" applyProtection="1">
      <alignment vertical="center"/>
    </xf>
    <xf numFmtId="0" fontId="7" fillId="0" borderId="0" xfId="2" applyFont="1" applyFill="1" applyBorder="1" applyAlignment="1" applyProtection="1">
      <alignment horizontal="left" vertical="center"/>
    </xf>
    <xf numFmtId="42" fontId="7" fillId="0" borderId="0" xfId="2" applyNumberFormat="1" applyFont="1" applyFill="1" applyBorder="1" applyAlignment="1" applyProtection="1">
      <alignment vertical="center"/>
    </xf>
    <xf numFmtId="0" fontId="7" fillId="0" borderId="0" xfId="0" applyFont="1" applyFill="1" applyBorder="1" applyAlignment="1" applyProtection="1">
      <alignment horizontal="left" vertical="center" wrapText="1"/>
    </xf>
    <xf numFmtId="42" fontId="8" fillId="0" borderId="0" xfId="2" applyNumberFormat="1" applyFont="1" applyFill="1" applyBorder="1" applyProtection="1"/>
    <xf numFmtId="0" fontId="5" fillId="0" borderId="0" xfId="0" applyFont="1" applyFill="1" applyBorder="1" applyAlignment="1" applyProtection="1"/>
    <xf numFmtId="0" fontId="4"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4" fillId="0" borderId="0" xfId="0" applyFont="1" applyFill="1" applyBorder="1" applyProtection="1"/>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Desktop/AZUCENA/PRESUPUESTOS/2017/PRESUPUESTO/PRESUPUESTO%20MUNICIPIO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M6">
            <v>25218949</v>
          </cell>
        </row>
        <row r="11">
          <cell r="M11">
            <v>7549244</v>
          </cell>
        </row>
        <row r="16">
          <cell r="M16">
            <v>5311431</v>
          </cell>
        </row>
        <row r="25">
          <cell r="M25">
            <v>1800000</v>
          </cell>
        </row>
        <row r="30">
          <cell r="M30">
            <v>150000</v>
          </cell>
        </row>
        <row r="37">
          <cell r="M37">
            <v>0</v>
          </cell>
        </row>
        <row r="39">
          <cell r="M39">
            <v>0</v>
          </cell>
        </row>
        <row r="43">
          <cell r="M43">
            <v>1142083</v>
          </cell>
        </row>
        <row r="52">
          <cell r="M52">
            <v>650533</v>
          </cell>
        </row>
        <row r="56">
          <cell r="M56">
            <v>82200</v>
          </cell>
        </row>
        <row r="66">
          <cell r="M66">
            <v>2262342</v>
          </cell>
        </row>
        <row r="76">
          <cell r="M76">
            <v>160800</v>
          </cell>
        </row>
        <row r="84">
          <cell r="M84">
            <v>4339625</v>
          </cell>
        </row>
        <row r="87">
          <cell r="M87">
            <v>342427</v>
          </cell>
        </row>
        <row r="93">
          <cell r="M93">
            <v>0</v>
          </cell>
        </row>
        <row r="97">
          <cell r="M97">
            <v>888884</v>
          </cell>
        </row>
        <row r="108">
          <cell r="M108">
            <v>8662951</v>
          </cell>
        </row>
        <row r="118">
          <cell r="M118">
            <v>266000</v>
          </cell>
        </row>
        <row r="128">
          <cell r="M128">
            <v>144700</v>
          </cell>
        </row>
        <row r="138">
          <cell r="M138">
            <v>235001</v>
          </cell>
        </row>
        <row r="148">
          <cell r="M148">
            <v>1770387</v>
          </cell>
        </row>
        <row r="158">
          <cell r="M158">
            <v>277500</v>
          </cell>
        </row>
        <row r="166">
          <cell r="M166">
            <v>445694</v>
          </cell>
        </row>
        <row r="176">
          <cell r="M176">
            <v>1586472</v>
          </cell>
        </row>
        <row r="182">
          <cell r="M182">
            <v>2032000</v>
          </cell>
        </row>
        <row r="193">
          <cell r="M193">
            <v>0</v>
          </cell>
        </row>
        <row r="203">
          <cell r="M203">
            <v>3821995</v>
          </cell>
        </row>
        <row r="209">
          <cell r="M209">
            <v>0</v>
          </cell>
        </row>
        <row r="219">
          <cell r="M219">
            <v>3134000</v>
          </cell>
        </row>
        <row r="228">
          <cell r="M228">
            <v>1141824</v>
          </cell>
        </row>
        <row r="232">
          <cell r="M232">
            <v>0</v>
          </cell>
        </row>
        <row r="239">
          <cell r="M239">
            <v>0</v>
          </cell>
        </row>
        <row r="241">
          <cell r="M241">
            <v>0</v>
          </cell>
        </row>
        <row r="247">
          <cell r="M247">
            <v>0</v>
          </cell>
        </row>
        <row r="252">
          <cell r="M252">
            <v>270000</v>
          </cell>
        </row>
        <row r="259">
          <cell r="M259">
            <v>131000</v>
          </cell>
        </row>
        <row r="264">
          <cell r="M264">
            <v>0</v>
          </cell>
        </row>
        <row r="267">
          <cell r="M267">
            <v>400000</v>
          </cell>
        </row>
        <row r="274">
          <cell r="M274">
            <v>530</v>
          </cell>
        </row>
        <row r="276">
          <cell r="M276">
            <v>309282</v>
          </cell>
        </row>
        <row r="285">
          <cell r="M285">
            <v>0</v>
          </cell>
        </row>
        <row r="295">
          <cell r="M295">
            <v>1000000</v>
          </cell>
        </row>
        <row r="300">
          <cell r="M300">
            <v>150000</v>
          </cell>
        </row>
        <row r="311">
          <cell r="M311">
            <v>13150091</v>
          </cell>
        </row>
        <row r="320">
          <cell r="M320">
            <v>0</v>
          </cell>
        </row>
        <row r="329">
          <cell r="M329">
            <v>0</v>
          </cell>
        </row>
        <row r="333">
          <cell r="M333">
            <v>0</v>
          </cell>
        </row>
        <row r="336">
          <cell r="M336">
            <v>0</v>
          </cell>
        </row>
        <row r="346">
          <cell r="M346">
            <v>0</v>
          </cell>
        </row>
        <row r="353">
          <cell r="M353">
            <v>0</v>
          </cell>
        </row>
        <row r="363">
          <cell r="M363">
            <v>0</v>
          </cell>
        </row>
        <row r="373">
          <cell r="M373">
            <v>0</v>
          </cell>
        </row>
        <row r="376">
          <cell r="M376">
            <v>0</v>
          </cell>
        </row>
        <row r="380">
          <cell r="M380">
            <v>0</v>
          </cell>
        </row>
        <row r="399">
          <cell r="M399">
            <v>0</v>
          </cell>
        </row>
        <row r="408">
          <cell r="M408">
            <v>0</v>
          </cell>
        </row>
        <row r="417">
          <cell r="M417">
            <v>0</v>
          </cell>
        </row>
        <row r="420">
          <cell r="M420">
            <v>0</v>
          </cell>
        </row>
        <row r="423">
          <cell r="M423">
            <v>0</v>
          </cell>
        </row>
        <row r="425">
          <cell r="M425">
            <v>0</v>
          </cell>
        </row>
        <row r="428">
          <cell r="M428">
            <v>0</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tabSelected="1" workbookViewId="0">
      <selection activeCell="D12" sqref="D12"/>
    </sheetView>
  </sheetViews>
  <sheetFormatPr baseColWidth="10" defaultRowHeight="15" x14ac:dyDescent="0.25"/>
  <cols>
    <col min="1" max="1" width="77.28515625" style="3" customWidth="1"/>
    <col min="2" max="2" width="20.7109375" style="18" customWidth="1"/>
    <col min="3" max="16384" width="11.42578125" style="3"/>
  </cols>
  <sheetData>
    <row r="1" spans="1:2" ht="26.25" x14ac:dyDescent="0.25">
      <c r="A1" s="1"/>
      <c r="B1" s="2"/>
    </row>
    <row r="2" spans="1:2" x14ac:dyDescent="0.25">
      <c r="A2" s="4" t="s">
        <v>0</v>
      </c>
      <c r="B2" s="5"/>
    </row>
    <row r="3" spans="1:2" ht="15" customHeight="1" x14ac:dyDescent="0.25">
      <c r="A3" s="4" t="s">
        <v>1</v>
      </c>
      <c r="B3" s="6"/>
    </row>
    <row r="4" spans="1:2" ht="15" customHeight="1" x14ac:dyDescent="0.25">
      <c r="A4" s="4" t="s">
        <v>2</v>
      </c>
      <c r="B4" s="7" t="s">
        <v>3</v>
      </c>
    </row>
    <row r="5" spans="1:2" ht="15.75" x14ac:dyDescent="0.25">
      <c r="A5" s="4" t="s">
        <v>4</v>
      </c>
      <c r="B5" s="8">
        <v>88827945</v>
      </c>
    </row>
    <row r="6" spans="1:2" ht="15.75" x14ac:dyDescent="0.25">
      <c r="A6" s="9" t="s">
        <v>5</v>
      </c>
      <c r="B6" s="10">
        <f>SUM(B7:B13)</f>
        <v>40029624</v>
      </c>
    </row>
    <row r="7" spans="1:2" ht="15.75" x14ac:dyDescent="0.25">
      <c r="A7" s="11" t="s">
        <v>6</v>
      </c>
      <c r="B7" s="12">
        <f>'[1]PRESUP.EGRESOS FUENTE FINANCIAM'!M6</f>
        <v>25218949</v>
      </c>
    </row>
    <row r="8" spans="1:2" ht="15.75" x14ac:dyDescent="0.25">
      <c r="A8" s="11" t="s">
        <v>7</v>
      </c>
      <c r="B8" s="12">
        <f>'[1]PRESUP.EGRESOS FUENTE FINANCIAM'!M11</f>
        <v>7549244</v>
      </c>
    </row>
    <row r="9" spans="1:2" ht="15.75" x14ac:dyDescent="0.25">
      <c r="A9" s="11" t="s">
        <v>8</v>
      </c>
      <c r="B9" s="12">
        <f>'[1]PRESUP.EGRESOS FUENTE FINANCIAM'!M16</f>
        <v>5311431</v>
      </c>
    </row>
    <row r="10" spans="1:2" ht="15.75" x14ac:dyDescent="0.25">
      <c r="A10" s="11" t="s">
        <v>9</v>
      </c>
      <c r="B10" s="12">
        <f>'[1]PRESUP.EGRESOS FUENTE FINANCIAM'!M25</f>
        <v>1800000</v>
      </c>
    </row>
    <row r="11" spans="1:2" ht="15.75" x14ac:dyDescent="0.25">
      <c r="A11" s="11" t="s">
        <v>10</v>
      </c>
      <c r="B11" s="12">
        <f>'[1]PRESUP.EGRESOS FUENTE FINANCIAM'!M30</f>
        <v>150000</v>
      </c>
    </row>
    <row r="12" spans="1:2" ht="15.75" x14ac:dyDescent="0.25">
      <c r="A12" s="11" t="s">
        <v>11</v>
      </c>
      <c r="B12" s="12">
        <f>'[1]PRESUP.EGRESOS FUENTE FINANCIAM'!M37</f>
        <v>0</v>
      </c>
    </row>
    <row r="13" spans="1:2" ht="15.75" x14ac:dyDescent="0.25">
      <c r="A13" s="11" t="s">
        <v>12</v>
      </c>
      <c r="B13" s="12">
        <f>'[1]PRESUP.EGRESOS FUENTE FINANCIAM'!M39</f>
        <v>0</v>
      </c>
    </row>
    <row r="14" spans="1:2" ht="15.75" x14ac:dyDescent="0.25">
      <c r="A14" s="9" t="s">
        <v>13</v>
      </c>
      <c r="B14" s="10">
        <f>SUM(B15:B23)</f>
        <v>9868894</v>
      </c>
    </row>
    <row r="15" spans="1:2" ht="15.75" x14ac:dyDescent="0.25">
      <c r="A15" s="11" t="s">
        <v>14</v>
      </c>
      <c r="B15" s="12">
        <f>'[1]PRESUP.EGRESOS FUENTE FINANCIAM'!M43</f>
        <v>1142083</v>
      </c>
    </row>
    <row r="16" spans="1:2" ht="15.75" x14ac:dyDescent="0.25">
      <c r="A16" s="11" t="s">
        <v>15</v>
      </c>
      <c r="B16" s="12">
        <f>'[1]PRESUP.EGRESOS FUENTE FINANCIAM'!M52</f>
        <v>650533</v>
      </c>
    </row>
    <row r="17" spans="1:2" ht="15.75" x14ac:dyDescent="0.25">
      <c r="A17" s="11" t="s">
        <v>16</v>
      </c>
      <c r="B17" s="12">
        <f>'[1]PRESUP.EGRESOS FUENTE FINANCIAM'!M56</f>
        <v>82200</v>
      </c>
    </row>
    <row r="18" spans="1:2" ht="15.75" x14ac:dyDescent="0.25">
      <c r="A18" s="11" t="s">
        <v>17</v>
      </c>
      <c r="B18" s="12">
        <f>'[1]PRESUP.EGRESOS FUENTE FINANCIAM'!M66</f>
        <v>2262342</v>
      </c>
    </row>
    <row r="19" spans="1:2" ht="15.75" x14ac:dyDescent="0.25">
      <c r="A19" s="11" t="s">
        <v>18</v>
      </c>
      <c r="B19" s="12">
        <f>'[1]PRESUP.EGRESOS FUENTE FINANCIAM'!M76</f>
        <v>160800</v>
      </c>
    </row>
    <row r="20" spans="1:2" ht="15.75" x14ac:dyDescent="0.25">
      <c r="A20" s="11" t="s">
        <v>19</v>
      </c>
      <c r="B20" s="12">
        <f>'[1]PRESUP.EGRESOS FUENTE FINANCIAM'!M84</f>
        <v>4339625</v>
      </c>
    </row>
    <row r="21" spans="1:2" ht="15.75" x14ac:dyDescent="0.25">
      <c r="A21" s="11" t="s">
        <v>20</v>
      </c>
      <c r="B21" s="12">
        <f>'[1]PRESUP.EGRESOS FUENTE FINANCIAM'!M87</f>
        <v>342427</v>
      </c>
    </row>
    <row r="22" spans="1:2" ht="15.75" x14ac:dyDescent="0.25">
      <c r="A22" s="11" t="s">
        <v>21</v>
      </c>
      <c r="B22" s="12">
        <f>'[1]PRESUP.EGRESOS FUENTE FINANCIAM'!M93</f>
        <v>0</v>
      </c>
    </row>
    <row r="23" spans="1:2" ht="15.75" x14ac:dyDescent="0.25">
      <c r="A23" s="11" t="s">
        <v>22</v>
      </c>
      <c r="B23" s="12">
        <f>'[1]PRESUP.EGRESOS FUENTE FINANCIAM'!M97</f>
        <v>888884</v>
      </c>
    </row>
    <row r="24" spans="1:2" ht="15.75" x14ac:dyDescent="0.25">
      <c r="A24" s="9" t="s">
        <v>23</v>
      </c>
      <c r="B24" s="10">
        <f>SUM(B25:B33)</f>
        <v>15420705</v>
      </c>
    </row>
    <row r="25" spans="1:2" ht="15.75" x14ac:dyDescent="0.25">
      <c r="A25" s="11" t="s">
        <v>24</v>
      </c>
      <c r="B25" s="12">
        <f>'[1]PRESUP.EGRESOS FUENTE FINANCIAM'!M108</f>
        <v>8662951</v>
      </c>
    </row>
    <row r="26" spans="1:2" ht="15.75" x14ac:dyDescent="0.25">
      <c r="A26" s="11" t="s">
        <v>25</v>
      </c>
      <c r="B26" s="12">
        <f>'[1]PRESUP.EGRESOS FUENTE FINANCIAM'!M118</f>
        <v>266000</v>
      </c>
    </row>
    <row r="27" spans="1:2" ht="15.75" x14ac:dyDescent="0.25">
      <c r="A27" s="11" t="s">
        <v>26</v>
      </c>
      <c r="B27" s="12">
        <f>'[1]PRESUP.EGRESOS FUENTE FINANCIAM'!M128</f>
        <v>144700</v>
      </c>
    </row>
    <row r="28" spans="1:2" ht="15.75" x14ac:dyDescent="0.25">
      <c r="A28" s="11" t="s">
        <v>27</v>
      </c>
      <c r="B28" s="12">
        <f>'[1]PRESUP.EGRESOS FUENTE FINANCIAM'!M138</f>
        <v>235001</v>
      </c>
    </row>
    <row r="29" spans="1:2" ht="15.75" x14ac:dyDescent="0.25">
      <c r="A29" s="11" t="s">
        <v>28</v>
      </c>
      <c r="B29" s="12">
        <f>'[1]PRESUP.EGRESOS FUENTE FINANCIAM'!M148</f>
        <v>1770387</v>
      </c>
    </row>
    <row r="30" spans="1:2" ht="15.75" x14ac:dyDescent="0.25">
      <c r="A30" s="11" t="s">
        <v>29</v>
      </c>
      <c r="B30" s="12">
        <f>'[1]PRESUP.EGRESOS FUENTE FINANCIAM'!M158</f>
        <v>277500</v>
      </c>
    </row>
    <row r="31" spans="1:2" ht="15.75" x14ac:dyDescent="0.25">
      <c r="A31" s="11" t="s">
        <v>30</v>
      </c>
      <c r="B31" s="12">
        <f>'[1]PRESUP.EGRESOS FUENTE FINANCIAM'!M166</f>
        <v>445694</v>
      </c>
    </row>
    <row r="32" spans="1:2" ht="15.75" x14ac:dyDescent="0.25">
      <c r="A32" s="11" t="s">
        <v>31</v>
      </c>
      <c r="B32" s="12">
        <f>'[1]PRESUP.EGRESOS FUENTE FINANCIAM'!M176</f>
        <v>1586472</v>
      </c>
    </row>
    <row r="33" spans="1:2" ht="15.75" x14ac:dyDescent="0.25">
      <c r="A33" s="11" t="s">
        <v>32</v>
      </c>
      <c r="B33" s="12">
        <f>'[1]PRESUP.EGRESOS FUENTE FINANCIAM'!M182</f>
        <v>2032000</v>
      </c>
    </row>
    <row r="34" spans="1:2" ht="15.75" x14ac:dyDescent="0.25">
      <c r="A34" s="9" t="s">
        <v>33</v>
      </c>
      <c r="B34" s="10">
        <f>SUM(B35:B43)</f>
        <v>8097819</v>
      </c>
    </row>
    <row r="35" spans="1:2" ht="15.75" x14ac:dyDescent="0.25">
      <c r="A35" s="13" t="s">
        <v>34</v>
      </c>
      <c r="B35" s="12">
        <f>'[1]PRESUP.EGRESOS FUENTE FINANCIAM'!M193</f>
        <v>0</v>
      </c>
    </row>
    <row r="36" spans="1:2" ht="15.75" x14ac:dyDescent="0.25">
      <c r="A36" s="13" t="s">
        <v>35</v>
      </c>
      <c r="B36" s="12">
        <f>'[1]PRESUP.EGRESOS FUENTE FINANCIAM'!M203</f>
        <v>3821995</v>
      </c>
    </row>
    <row r="37" spans="1:2" ht="15.75" x14ac:dyDescent="0.25">
      <c r="A37" s="13" t="s">
        <v>36</v>
      </c>
      <c r="B37" s="12">
        <f>'[1]PRESUP.EGRESOS FUENTE FINANCIAM'!M209</f>
        <v>0</v>
      </c>
    </row>
    <row r="38" spans="1:2" ht="15.75" x14ac:dyDescent="0.25">
      <c r="A38" s="13" t="s">
        <v>37</v>
      </c>
      <c r="B38" s="12">
        <f>'[1]PRESUP.EGRESOS FUENTE FINANCIAM'!M219</f>
        <v>3134000</v>
      </c>
    </row>
    <row r="39" spans="1:2" ht="15.75" x14ac:dyDescent="0.25">
      <c r="A39" s="11" t="s">
        <v>38</v>
      </c>
      <c r="B39" s="12">
        <f>'[1]PRESUP.EGRESOS FUENTE FINANCIAM'!M228</f>
        <v>1141824</v>
      </c>
    </row>
    <row r="40" spans="1:2" ht="15.75" x14ac:dyDescent="0.25">
      <c r="A40" s="11" t="s">
        <v>39</v>
      </c>
      <c r="B40" s="12">
        <f>'[1]PRESUP.EGRESOS FUENTE FINANCIAM'!M232</f>
        <v>0</v>
      </c>
    </row>
    <row r="41" spans="1:2" ht="15.75" x14ac:dyDescent="0.25">
      <c r="A41" s="11" t="s">
        <v>40</v>
      </c>
      <c r="B41" s="12">
        <f>'[1]PRESUP.EGRESOS FUENTE FINANCIAM'!M239</f>
        <v>0</v>
      </c>
    </row>
    <row r="42" spans="1:2" ht="15.75" x14ac:dyDescent="0.25">
      <c r="A42" s="11" t="s">
        <v>41</v>
      </c>
      <c r="B42" s="12">
        <f>'[1]PRESUP.EGRESOS FUENTE FINANCIAM'!M241</f>
        <v>0</v>
      </c>
    </row>
    <row r="43" spans="1:2" ht="15.75" x14ac:dyDescent="0.25">
      <c r="A43" s="13" t="s">
        <v>42</v>
      </c>
      <c r="B43" s="12">
        <f>'[1]PRESUP.EGRESOS FUENTE FINANCIAM'!M247</f>
        <v>0</v>
      </c>
    </row>
    <row r="44" spans="1:2" ht="15.75" x14ac:dyDescent="0.25">
      <c r="A44" s="9" t="s">
        <v>43</v>
      </c>
      <c r="B44" s="10">
        <f>SUM(B45:B53)</f>
        <v>2260812</v>
      </c>
    </row>
    <row r="45" spans="1:2" ht="15.75" x14ac:dyDescent="0.25">
      <c r="A45" s="13" t="s">
        <v>44</v>
      </c>
      <c r="B45" s="12">
        <f>'[1]PRESUP.EGRESOS FUENTE FINANCIAM'!M252</f>
        <v>270000</v>
      </c>
    </row>
    <row r="46" spans="1:2" ht="15.75" x14ac:dyDescent="0.25">
      <c r="A46" s="13" t="s">
        <v>45</v>
      </c>
      <c r="B46" s="12">
        <f>'[1]PRESUP.EGRESOS FUENTE FINANCIAM'!M259</f>
        <v>131000</v>
      </c>
    </row>
    <row r="47" spans="1:2" ht="15.75" x14ac:dyDescent="0.25">
      <c r="A47" s="13" t="s">
        <v>46</v>
      </c>
      <c r="B47" s="12">
        <f>'[1]PRESUP.EGRESOS FUENTE FINANCIAM'!M264</f>
        <v>0</v>
      </c>
    </row>
    <row r="48" spans="1:2" ht="15.75" x14ac:dyDescent="0.25">
      <c r="A48" s="13" t="s">
        <v>47</v>
      </c>
      <c r="B48" s="12">
        <f>'[1]PRESUP.EGRESOS FUENTE FINANCIAM'!M267</f>
        <v>400000</v>
      </c>
    </row>
    <row r="49" spans="1:2" ht="15.75" x14ac:dyDescent="0.25">
      <c r="A49" s="11" t="s">
        <v>48</v>
      </c>
      <c r="B49" s="12">
        <f>'[1]PRESUP.EGRESOS FUENTE FINANCIAM'!M274</f>
        <v>530</v>
      </c>
    </row>
    <row r="50" spans="1:2" ht="15.75" x14ac:dyDescent="0.25">
      <c r="A50" s="11" t="s">
        <v>49</v>
      </c>
      <c r="B50" s="12">
        <f>'[1]PRESUP.EGRESOS FUENTE FINANCIAM'!M276</f>
        <v>309282</v>
      </c>
    </row>
    <row r="51" spans="1:2" ht="15.75" x14ac:dyDescent="0.25">
      <c r="A51" s="11" t="s">
        <v>50</v>
      </c>
      <c r="B51" s="12">
        <f>'[1]PRESUP.EGRESOS FUENTE FINANCIAM'!M285</f>
        <v>0</v>
      </c>
    </row>
    <row r="52" spans="1:2" ht="15.75" x14ac:dyDescent="0.25">
      <c r="A52" s="11" t="s">
        <v>51</v>
      </c>
      <c r="B52" s="12">
        <f>'[1]PRESUP.EGRESOS FUENTE FINANCIAM'!M295</f>
        <v>1000000</v>
      </c>
    </row>
    <row r="53" spans="1:2" ht="15.75" x14ac:dyDescent="0.25">
      <c r="A53" s="13" t="s">
        <v>52</v>
      </c>
      <c r="B53" s="12">
        <f>'[1]PRESUP.EGRESOS FUENTE FINANCIAM'!M300</f>
        <v>150000</v>
      </c>
    </row>
    <row r="54" spans="1:2" ht="15.75" x14ac:dyDescent="0.25">
      <c r="A54" s="9" t="s">
        <v>53</v>
      </c>
      <c r="B54" s="10">
        <f>SUM(B55:B57)</f>
        <v>13150091</v>
      </c>
    </row>
    <row r="55" spans="1:2" ht="15.75" x14ac:dyDescent="0.25">
      <c r="A55" s="13" t="s">
        <v>54</v>
      </c>
      <c r="B55" s="12">
        <f>'[1]PRESUP.EGRESOS FUENTE FINANCIAM'!M311</f>
        <v>13150091</v>
      </c>
    </row>
    <row r="56" spans="1:2" ht="15.75" x14ac:dyDescent="0.25">
      <c r="A56" s="13" t="s">
        <v>55</v>
      </c>
      <c r="B56" s="12">
        <f>'[1]PRESUP.EGRESOS FUENTE FINANCIAM'!M320</f>
        <v>0</v>
      </c>
    </row>
    <row r="57" spans="1:2" ht="15.75" x14ac:dyDescent="0.25">
      <c r="A57" s="13" t="s">
        <v>56</v>
      </c>
      <c r="B57" s="12">
        <f>'[1]PRESUP.EGRESOS FUENTE FINANCIAM'!M329</f>
        <v>0</v>
      </c>
    </row>
    <row r="58" spans="1:2" ht="15.75" x14ac:dyDescent="0.25">
      <c r="A58" s="9" t="s">
        <v>57</v>
      </c>
      <c r="B58" s="10">
        <f>SUM(B59:B65)</f>
        <v>0</v>
      </c>
    </row>
    <row r="59" spans="1:2" ht="15.75" x14ac:dyDescent="0.25">
      <c r="A59" s="13" t="s">
        <v>58</v>
      </c>
      <c r="B59" s="12">
        <f>'[1]PRESUP.EGRESOS FUENTE FINANCIAM'!M333</f>
        <v>0</v>
      </c>
    </row>
    <row r="60" spans="1:2" ht="15.75" x14ac:dyDescent="0.25">
      <c r="A60" s="13" t="s">
        <v>59</v>
      </c>
      <c r="B60" s="12">
        <f>'[1]PRESUP.EGRESOS FUENTE FINANCIAM'!M336</f>
        <v>0</v>
      </c>
    </row>
    <row r="61" spans="1:2" ht="15.75" x14ac:dyDescent="0.25">
      <c r="A61" s="13" t="s">
        <v>60</v>
      </c>
      <c r="B61" s="12">
        <f>'[1]PRESUP.EGRESOS FUENTE FINANCIAM'!M346</f>
        <v>0</v>
      </c>
    </row>
    <row r="62" spans="1:2" ht="15.75" x14ac:dyDescent="0.25">
      <c r="A62" s="13" t="s">
        <v>61</v>
      </c>
      <c r="B62" s="12">
        <f>'[1]PRESUP.EGRESOS FUENTE FINANCIAM'!M353</f>
        <v>0</v>
      </c>
    </row>
    <row r="63" spans="1:2" ht="15.75" x14ac:dyDescent="0.25">
      <c r="A63" s="13" t="s">
        <v>62</v>
      </c>
      <c r="B63" s="12">
        <f>'[1]PRESUP.EGRESOS FUENTE FINANCIAM'!M363</f>
        <v>0</v>
      </c>
    </row>
    <row r="64" spans="1:2" ht="15.75" x14ac:dyDescent="0.25">
      <c r="A64" s="13" t="s">
        <v>63</v>
      </c>
      <c r="B64" s="12">
        <f>'[1]PRESUP.EGRESOS FUENTE FINANCIAM'!M373</f>
        <v>0</v>
      </c>
    </row>
    <row r="65" spans="1:2" ht="15.75" x14ac:dyDescent="0.25">
      <c r="A65" s="13" t="s">
        <v>64</v>
      </c>
      <c r="B65" s="12">
        <f>'[1]PRESUP.EGRESOS FUENTE FINANCIAM'!M376</f>
        <v>0</v>
      </c>
    </row>
    <row r="66" spans="1:2" ht="15.75" x14ac:dyDescent="0.25">
      <c r="A66" s="9" t="s">
        <v>65</v>
      </c>
      <c r="B66" s="10">
        <f>'[1]PRESUP.EGRESOS FUENTE FINANCIAM'!M380</f>
        <v>0</v>
      </c>
    </row>
    <row r="67" spans="1:2" ht="15.75" x14ac:dyDescent="0.25">
      <c r="A67" s="13" t="s">
        <v>66</v>
      </c>
      <c r="B67" s="12">
        <v>0</v>
      </c>
    </row>
    <row r="68" spans="1:2" ht="15.75" x14ac:dyDescent="0.25">
      <c r="A68" s="13" t="s">
        <v>67</v>
      </c>
      <c r="B68" s="12">
        <v>0</v>
      </c>
    </row>
    <row r="69" spans="1:2" ht="15.75" x14ac:dyDescent="0.25">
      <c r="A69" s="13" t="s">
        <v>68</v>
      </c>
      <c r="B69" s="12">
        <v>0</v>
      </c>
    </row>
    <row r="70" spans="1:2" ht="15.75" x14ac:dyDescent="0.25">
      <c r="A70" s="9" t="s">
        <v>69</v>
      </c>
      <c r="B70" s="10">
        <f>SUM(B71:B77)</f>
        <v>0</v>
      </c>
    </row>
    <row r="71" spans="1:2" ht="15.75" x14ac:dyDescent="0.25">
      <c r="A71" s="13" t="s">
        <v>70</v>
      </c>
      <c r="B71" s="12">
        <f>'[1]PRESUP.EGRESOS FUENTE FINANCIAM'!M399</f>
        <v>0</v>
      </c>
    </row>
    <row r="72" spans="1:2" ht="15.75" x14ac:dyDescent="0.25">
      <c r="A72" s="13" t="s">
        <v>71</v>
      </c>
      <c r="B72" s="12">
        <f>'[1]PRESUP.EGRESOS FUENTE FINANCIAM'!M408</f>
        <v>0</v>
      </c>
    </row>
    <row r="73" spans="1:2" ht="15.75" x14ac:dyDescent="0.25">
      <c r="A73" s="13" t="s">
        <v>72</v>
      </c>
      <c r="B73" s="12">
        <f>'[1]PRESUP.EGRESOS FUENTE FINANCIAM'!M417</f>
        <v>0</v>
      </c>
    </row>
    <row r="74" spans="1:2" ht="15.75" x14ac:dyDescent="0.25">
      <c r="A74" s="13" t="s">
        <v>73</v>
      </c>
      <c r="B74" s="12">
        <f>'[1]PRESUP.EGRESOS FUENTE FINANCIAM'!M420</f>
        <v>0</v>
      </c>
    </row>
    <row r="75" spans="1:2" ht="15.75" x14ac:dyDescent="0.25">
      <c r="A75" s="13" t="s">
        <v>74</v>
      </c>
      <c r="B75" s="12">
        <f>'[1]PRESUP.EGRESOS FUENTE FINANCIAM'!M423</f>
        <v>0</v>
      </c>
    </row>
    <row r="76" spans="1:2" ht="15.75" x14ac:dyDescent="0.25">
      <c r="A76" s="13" t="s">
        <v>75</v>
      </c>
      <c r="B76" s="12">
        <f>'[1]PRESUP.EGRESOS FUENTE FINANCIAM'!M425</f>
        <v>0</v>
      </c>
    </row>
    <row r="77" spans="1:2" ht="15.75" x14ac:dyDescent="0.25">
      <c r="A77" s="13" t="s">
        <v>76</v>
      </c>
      <c r="B77" s="12">
        <f>'[1]PRESUP.EGRESOS FUENTE FINANCIAM'!M428</f>
        <v>0</v>
      </c>
    </row>
    <row r="78" spans="1:2" ht="15.75" x14ac:dyDescent="0.25">
      <c r="A78" s="9" t="s">
        <v>77</v>
      </c>
      <c r="B78" s="14">
        <f>B6+B14+B24+B34+B44+B54+B58+B66+B70</f>
        <v>88827945</v>
      </c>
    </row>
    <row r="80" spans="1:2" ht="15.75" x14ac:dyDescent="0.25">
      <c r="B80" s="15"/>
    </row>
    <row r="81" spans="2:2" x14ac:dyDescent="0.25">
      <c r="B81" s="16"/>
    </row>
    <row r="88" spans="2:2" ht="15.75" x14ac:dyDescent="0.25">
      <c r="B88" s="15"/>
    </row>
    <row r="89" spans="2:2" x14ac:dyDescent="0.25">
      <c r="B89" s="17"/>
    </row>
    <row r="90" spans="2:2" x14ac:dyDescent="0.25">
      <c r="B90" s="16"/>
    </row>
  </sheetData>
  <dataValidations count="1">
    <dataValidation type="whole" operator="greaterThanOrEqual" allowBlank="1" showInputMessage="1" showErrorMessage="1" sqref="B74 B65610 B131146 B196682 B262218 B327754 B393290 B458826 B524362 B589898 B655434 B720970 B786506 B852042 B917578 B983114 B24 B65563 B131099 B196635 B262171 B327707 B393243 B458779 B524315 B589851 B655387 B720923 B786459 B851995 B917531 B983067 B44 B65583 B131119 B196655 B262191 B327727 B393263 B458799 B524335 B589871 B655407 B720943 B786479 B852015 B917551 B983087 B65605:B65606 B131141:B131142 B196677:B196678 B262213:B262214 B327749:B327750 B393285:B393286 B458821:B458822 B524357:B524358 B589893:B589894 B655429:B655430 B720965:B720966 B786501:B786502 B852037:B852038 B917573:B917574 B983109:B983110 B54 B65593 B131129 B196665 B262201 B327737 B393273 B458809 B524345 B589881 B655417 B720953 B786489 B852025 B917561 B983097 B58 B65597 B131133 B196669 B262205 B327741 B393277 B458813 B524349 B589885 B655421 B720957 B786493 B852029 B917565 B983101 B34 B65573 B131109 B196645 B262181 B327717 B393253 B458789 B524325 B589861 B655397 B720933 B786469 B852005 B917541 B983077 B66:B7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GHIA</dc:creator>
  <cp:lastModifiedBy>GHIA</cp:lastModifiedBy>
  <dcterms:created xsi:type="dcterms:W3CDTF">2017-10-27T15:01:09Z</dcterms:created>
  <dcterms:modified xsi:type="dcterms:W3CDTF">2017-10-27T15:01:43Z</dcterms:modified>
</cp:coreProperties>
</file>